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56340" yWindow="1800" windowWidth="21840" windowHeight="13740"/>
  </bookViews>
  <sheets>
    <sheet name="DMU 2019-20" sheetId="1" r:id="rId1"/>
  </sheets>
  <definedNames>
    <definedName name="_xlnm.Print_Area" localSheetId="0">'DMU 2019-20'!$A$1:$J$37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E20"/>
  <c r="I13" l="1"/>
  <c r="I14" l="1"/>
  <c r="I15"/>
  <c r="I16"/>
  <c r="I17"/>
  <c r="I18"/>
  <c r="I19"/>
  <c r="J13"/>
  <c r="J14"/>
  <c r="J15"/>
  <c r="J16"/>
  <c r="J17"/>
  <c r="J18"/>
  <c r="J19"/>
  <c r="J12"/>
  <c r="I12" l="1"/>
  <c r="B20" l="1"/>
  <c r="C20"/>
  <c r="D20"/>
  <c r="G20"/>
  <c r="H20"/>
  <c r="I20"/>
  <c r="J20" l="1"/>
</calcChain>
</file>

<file path=xl/sharedStrings.xml><?xml version="1.0" encoding="utf-8"?>
<sst xmlns="http://schemas.openxmlformats.org/spreadsheetml/2006/main" count="39" uniqueCount="39">
  <si>
    <t>Veuillez écrire en lettres d'imprimerie</t>
  </si>
  <si>
    <t>LIONS CLUBS INTERNATIONAL</t>
  </si>
  <si>
    <t>ETAT DE FRAIS</t>
  </si>
  <si>
    <t>Date(s) :</t>
  </si>
  <si>
    <t>Lieu :</t>
  </si>
  <si>
    <t>Événement :</t>
  </si>
  <si>
    <t>Billets validés et annulés, le cas échéant.</t>
  </si>
  <si>
    <t xml:space="preserve"> </t>
  </si>
  <si>
    <r>
      <rPr>
        <sz val="10"/>
        <rFont val="Arial"/>
        <family val="2"/>
      </rPr>
      <t>Transport (voiture de location/ billet d'avion/ parking)</t>
    </r>
  </si>
  <si>
    <t>Divers (fournir des détails)</t>
  </si>
  <si>
    <t>TOTAL</t>
  </si>
  <si>
    <t>En signant cet état de frais, je reconnais qu’il devient une partie des archives de l’association et qu’il peut être examiné par toutes personnes</t>
  </si>
  <si>
    <t>Signature</t>
  </si>
  <si>
    <t>E-mail</t>
  </si>
  <si>
    <t>Nom</t>
  </si>
  <si>
    <t>Titre</t>
  </si>
  <si>
    <t>Adresse</t>
  </si>
  <si>
    <t>Je déclare qu'à ma connaissance toutes les dépenses mentionnées ont été vraiment engagées et sont conformes aux règles d'audit des comptes de l'association.</t>
  </si>
  <si>
    <r>
      <t>*Les frais du BILLET D'AVION et de location de voiture doivent être approuvés au préalable par le Service des voyages au LCI.</t>
    </r>
    <r>
      <rPr>
        <b/>
        <sz val="9"/>
        <color indexed="8"/>
        <rFont val="Calibri"/>
        <family val="2"/>
      </rPr>
      <t xml:space="preserve"> Une fois approuvé, inclure une copie de l'approbation.</t>
    </r>
  </si>
  <si>
    <t>habituellement habilitées à effectuer de telles vérifications. Je comprends également que les dépenses mentionnées ci-dessus seront débitées du budget de mon équipe.</t>
  </si>
  <si>
    <t>Équipe District Multiple "U"</t>
  </si>
  <si>
    <t>Km X 0.35</t>
  </si>
  <si>
    <t>Déjeuner
@ $10</t>
  </si>
  <si>
    <t>Souper
@ $20</t>
  </si>
  <si>
    <t>POUR LE TRÉSORIER SEULEMENT</t>
  </si>
  <si>
    <t># MEMBRE</t>
  </si>
  <si>
    <t>PAIEMENT TOTAL</t>
  </si>
  <si>
    <t>CODE</t>
  </si>
  <si>
    <t>MONTANT</t>
  </si>
  <si>
    <t># de chèque</t>
  </si>
  <si>
    <t>Date
AA-MM-JJ</t>
  </si>
  <si>
    <t>DATE PMT</t>
  </si>
  <si>
    <t xml:space="preserve">Tous les états de frais doivent être accompagnés des reçus détaillés originaux </t>
  </si>
  <si>
    <r>
      <rPr>
        <u/>
        <sz val="10"/>
        <rFont val="Arial"/>
        <family val="2"/>
      </rPr>
      <t>ENVOYER À: Sylvain Lepage</t>
    </r>
    <r>
      <rPr>
        <sz val="10"/>
        <rFont val="Arial"/>
        <family val="2"/>
      </rPr>
      <t xml:space="preserve">  info@slepage.com ou tresorier@quebeclions.ca</t>
    </r>
  </si>
  <si>
    <t>Kilomètres parcourus
 en voiture</t>
  </si>
  <si>
    <t>Diner
@ $15</t>
  </si>
  <si>
    <t>,</t>
  </si>
  <si>
    <t>Hôtel
max $100
avec reçus</t>
  </si>
  <si>
    <t>Commentaires / détails / explications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</si>
</sst>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dd/mm/yy;@"/>
  </numFmts>
  <fonts count="33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 Greek"/>
      <family val="2"/>
      <charset val="161"/>
    </font>
    <font>
      <i/>
      <sz val="10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1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44">
    <xf numFmtId="0" fontId="0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31" borderId="7" applyNumberFormat="0" applyAlignment="0" applyProtection="0"/>
    <xf numFmtId="0" fontId="16" fillId="32" borderId="8" applyNumberFormat="0" applyAlignment="0" applyProtection="0"/>
    <xf numFmtId="0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7" applyNumberFormat="0" applyAlignment="0" applyProtection="0"/>
    <xf numFmtId="0" fontId="23" fillId="0" borderId="12" applyNumberFormat="0" applyFill="0" applyAlignment="0" applyProtection="0"/>
    <xf numFmtId="0" fontId="24" fillId="34" borderId="0" applyNumberFormat="0" applyBorder="0" applyAlignment="0" applyProtection="0"/>
    <xf numFmtId="0" fontId="10" fillId="0" borderId="0"/>
    <xf numFmtId="0" fontId="9" fillId="4" borderId="13" applyNumberFormat="0" applyFont="0" applyAlignment="0" applyProtection="0"/>
    <xf numFmtId="0" fontId="25" fillId="31" borderId="14" applyNumberFormat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78"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4" xfId="0" applyBorder="1" applyAlignment="1"/>
    <xf numFmtId="0" fontId="0" fillId="0" borderId="4" xfId="0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Font="1" applyAlignment="1"/>
    <xf numFmtId="0" fontId="7" fillId="0" borderId="0" xfId="0" applyFont="1" applyBorder="1" applyAlignment="1"/>
    <xf numFmtId="0" fontId="0" fillId="5" borderId="3" xfId="0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/>
    <xf numFmtId="0" fontId="29" fillId="0" borderId="0" xfId="0" applyFont="1" applyAlignment="1"/>
    <xf numFmtId="0" fontId="29" fillId="0" borderId="0" xfId="0" applyFont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9" fillId="0" borderId="0" xfId="0" quotePrefix="1" applyFont="1" applyAlignment="1"/>
    <xf numFmtId="0" fontId="0" fillId="0" borderId="16" xfId="0" applyFill="1" applyBorder="1" applyAlignment="1"/>
    <xf numFmtId="0" fontId="3" fillId="0" borderId="0" xfId="0" applyFont="1" applyFill="1" applyBorder="1" applyAlignment="1"/>
    <xf numFmtId="0" fontId="10" fillId="0" borderId="16" xfId="37" applyFill="1" applyBorder="1" applyAlignment="1">
      <alignment horizontal="center"/>
    </xf>
    <xf numFmtId="0" fontId="10" fillId="0" borderId="0" xfId="37" applyFill="1" applyBorder="1" applyAlignment="1">
      <alignment horizontal="center"/>
    </xf>
    <xf numFmtId="0" fontId="0" fillId="0" borderId="0" xfId="0" applyFill="1" applyBorder="1" applyAlignment="1"/>
    <xf numFmtId="0" fontId="0" fillId="0" borderId="18" xfId="0" applyBorder="1" applyAlignment="1"/>
    <xf numFmtId="0" fontId="9" fillId="3" borderId="17" xfId="37" applyFont="1" applyFill="1" applyBorder="1" applyAlignment="1">
      <alignment horizontal="center" vertical="center"/>
    </xf>
    <xf numFmtId="0" fontId="9" fillId="3" borderId="6" xfId="37" applyFont="1" applyFill="1" applyBorder="1" applyAlignment="1">
      <alignment horizontal="left" vertical="center"/>
    </xf>
    <xf numFmtId="0" fontId="9" fillId="3" borderId="0" xfId="37" quotePrefix="1" applyFont="1" applyFill="1" applyAlignment="1">
      <alignment horizontal="center" vertical="center"/>
    </xf>
    <xf numFmtId="0" fontId="9" fillId="3" borderId="6" xfId="37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5" xfId="0" applyBorder="1" applyAlignment="1"/>
    <xf numFmtId="0" fontId="0" fillId="0" borderId="21" xfId="0" applyBorder="1" applyAlignment="1"/>
    <xf numFmtId="0" fontId="0" fillId="0" borderId="20" xfId="0" applyBorder="1" applyAlignment="1"/>
    <xf numFmtId="164" fontId="30" fillId="0" borderId="3" xfId="0" applyNumberFormat="1" applyFont="1" applyBorder="1" applyAlignment="1"/>
    <xf numFmtId="2" fontId="0" fillId="0" borderId="2" xfId="0" applyNumberFormat="1" applyBorder="1" applyAlignment="1" applyProtection="1">
      <protection hidden="1"/>
    </xf>
    <xf numFmtId="0" fontId="0" fillId="0" borderId="22" xfId="0" applyBorder="1" applyAlignment="1"/>
    <xf numFmtId="0" fontId="0" fillId="0" borderId="16" xfId="0" applyBorder="1" applyAlignment="1"/>
    <xf numFmtId="0" fontId="0" fillId="5" borderId="23" xfId="0" applyFill="1" applyBorder="1" applyAlignment="1">
      <alignment horizontal="right"/>
    </xf>
    <xf numFmtId="165" fontId="9" fillId="0" borderId="2" xfId="0" applyNumberFormat="1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9" fillId="0" borderId="0" xfId="0" applyFont="1" applyAlignment="1"/>
    <xf numFmtId="164" fontId="9" fillId="0" borderId="2" xfId="0" applyNumberFormat="1" applyFont="1" applyBorder="1" applyAlignment="1" applyProtection="1">
      <protection locked="0"/>
    </xf>
    <xf numFmtId="164" fontId="0" fillId="0" borderId="2" xfId="0" applyNumberFormat="1" applyBorder="1" applyAlignment="1" applyProtection="1">
      <protection hidden="1"/>
    </xf>
    <xf numFmtId="1" fontId="0" fillId="0" borderId="2" xfId="0" applyNumberFormat="1" applyBorder="1" applyAlignment="1" applyProtection="1">
      <alignment horizontal="center" vertical="center"/>
      <protection hidden="1"/>
    </xf>
    <xf numFmtId="0" fontId="7" fillId="0" borderId="5" xfId="0" quotePrefix="1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37" applyFont="1" applyAlignment="1">
      <alignment horizontal="center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left" vertical="center"/>
      <protection locked="0"/>
    </xf>
    <xf numFmtId="0" fontId="32" fillId="5" borderId="1" xfId="43" applyFill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5" borderId="16" xfId="0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horizontal="left" vertic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130810</xdr:colOff>
      <xdr:row>28</xdr:row>
      <xdr:rowOff>158750</xdr:rowOff>
    </xdr:from>
    <xdr:to>
      <xdr:col>1</xdr:col>
      <xdr:colOff>680720</xdr:colOff>
      <xdr:row>29</xdr:row>
      <xdr:rowOff>132080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xmlns="" id="{7A8865F4-1208-314C-9300-2ECD1DEC829B}"/>
            </a:ext>
          </a:extLst>
        </xdr:cNvPr>
        <xdr:cNvSpPr>
          <a:spLocks noChangeArrowheads="1"/>
        </xdr:cNvSpPr>
      </xdr:nvSpPr>
      <xdr:spPr bwMode="auto">
        <a:xfrm>
          <a:off x="130810" y="5441950"/>
          <a:ext cx="1403350" cy="1562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Gouverneur du District U-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25400</xdr:rowOff>
    </xdr:from>
    <xdr:to>
      <xdr:col>0</xdr:col>
      <xdr:colOff>685800</xdr:colOff>
      <xdr:row>3</xdr:row>
      <xdr:rowOff>0</xdr:rowOff>
    </xdr:to>
    <xdr:pic>
      <xdr:nvPicPr>
        <xdr:cNvPr id="1055" name="Picture 2">
          <a:extLst>
            <a:ext uri="{FF2B5EF4-FFF2-40B4-BE49-F238E27FC236}">
              <a16:creationId xmlns:a16="http://schemas.microsoft.com/office/drawing/2014/main" xmlns="" id="{BB0E90D6-380F-9041-A390-5B0821B80D9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" y="25400"/>
          <a:ext cx="5334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125" zoomScaleNormal="125" workbookViewId="0">
      <selection activeCell="B4" sqref="B4:D4"/>
    </sheetView>
  </sheetViews>
  <sheetFormatPr defaultColWidth="11.42578125" defaultRowHeight="12.75"/>
  <cols>
    <col min="1" max="1" width="11.140625" customWidth="1"/>
    <col min="2" max="2" width="11.42578125" customWidth="1"/>
    <col min="3" max="3" width="11.140625" customWidth="1"/>
    <col min="4" max="5" width="11" customWidth="1"/>
    <col min="6" max="6" width="14.42578125" customWidth="1"/>
    <col min="7" max="7" width="13.85546875" customWidth="1"/>
    <col min="8" max="8" width="13.140625" customWidth="1"/>
    <col min="9" max="9" width="11.42578125" customWidth="1"/>
    <col min="10" max="10" width="12.85546875" customWidth="1"/>
    <col min="11" max="256" width="8.85546875" customWidth="1"/>
  </cols>
  <sheetData>
    <row r="1" spans="1:12">
      <c r="A1" s="1"/>
      <c r="B1" s="18" t="s">
        <v>0</v>
      </c>
      <c r="E1" s="12"/>
      <c r="F1" s="13" t="s">
        <v>1</v>
      </c>
      <c r="G1" s="12"/>
      <c r="H1" s="2"/>
    </row>
    <row r="2" spans="1:12">
      <c r="A2" s="1"/>
      <c r="E2" s="16"/>
      <c r="F2" s="17" t="s">
        <v>20</v>
      </c>
      <c r="G2" s="16"/>
      <c r="H2" s="2"/>
    </row>
    <row r="3" spans="1:12">
      <c r="A3" s="1"/>
      <c r="E3" s="14"/>
      <c r="F3" s="15" t="s">
        <v>2</v>
      </c>
      <c r="G3" s="14"/>
      <c r="H3" s="2"/>
    </row>
    <row r="4" spans="1:12" ht="15">
      <c r="A4" s="22" t="s">
        <v>14</v>
      </c>
      <c r="B4" s="66"/>
      <c r="C4" s="66"/>
      <c r="D4" s="66"/>
      <c r="H4" s="21" t="s">
        <v>3</v>
      </c>
      <c r="I4" s="60"/>
      <c r="J4" s="61"/>
      <c r="K4" s="1"/>
      <c r="L4" s="1"/>
    </row>
    <row r="5" spans="1:12" ht="15">
      <c r="A5" s="22" t="s">
        <v>15</v>
      </c>
      <c r="B5" s="67"/>
      <c r="C5" s="67"/>
      <c r="D5" s="67"/>
      <c r="E5" s="3"/>
      <c r="H5" s="21" t="s">
        <v>4</v>
      </c>
      <c r="I5" s="62"/>
      <c r="J5" s="62"/>
      <c r="K5" s="1"/>
      <c r="L5" s="1"/>
    </row>
    <row r="6" spans="1:12" ht="15">
      <c r="A6" s="22" t="s">
        <v>16</v>
      </c>
      <c r="B6" s="67"/>
      <c r="C6" s="67"/>
      <c r="D6" s="67"/>
      <c r="E6" s="4"/>
      <c r="H6" s="21" t="s">
        <v>5</v>
      </c>
      <c r="I6" s="62"/>
      <c r="J6" s="62"/>
    </row>
    <row r="7" spans="1:12" ht="15.95" customHeight="1">
      <c r="A7" s="22"/>
      <c r="B7" s="67"/>
      <c r="C7" s="67"/>
      <c r="D7" s="67"/>
      <c r="E7" s="9"/>
      <c r="F7" s="19" t="s">
        <v>32</v>
      </c>
      <c r="I7" s="3"/>
      <c r="J7" s="3"/>
    </row>
    <row r="8" spans="1:12" ht="15.95" customHeight="1">
      <c r="A8" s="30" t="s">
        <v>25</v>
      </c>
      <c r="B8" s="67"/>
      <c r="C8" s="67"/>
      <c r="D8" s="67"/>
      <c r="E8" s="10"/>
      <c r="F8" s="20" t="s">
        <v>6</v>
      </c>
      <c r="I8" s="3"/>
      <c r="J8" s="3"/>
    </row>
    <row r="9" spans="1:12" ht="15.95" customHeight="1">
      <c r="A9" s="22" t="s">
        <v>13</v>
      </c>
      <c r="B9" s="68"/>
      <c r="C9" s="68"/>
      <c r="D9" s="68"/>
      <c r="E9" s="9"/>
      <c r="F9" s="21"/>
      <c r="I9" s="3"/>
      <c r="J9" s="3" t="s">
        <v>7</v>
      </c>
    </row>
    <row r="10" spans="1:12" ht="15">
      <c r="A10" s="22"/>
      <c r="B10" s="1"/>
      <c r="C10" s="23"/>
      <c r="D10" s="23"/>
      <c r="E10" s="9"/>
      <c r="F10" s="19"/>
      <c r="I10" s="3"/>
      <c r="J10" s="21"/>
    </row>
    <row r="11" spans="1:12" ht="45" customHeight="1">
      <c r="A11" s="29" t="s">
        <v>30</v>
      </c>
      <c r="B11" s="29" t="s">
        <v>22</v>
      </c>
      <c r="C11" s="29" t="s">
        <v>35</v>
      </c>
      <c r="D11" s="29" t="s">
        <v>23</v>
      </c>
      <c r="E11" s="29" t="s">
        <v>37</v>
      </c>
      <c r="F11" s="5" t="s">
        <v>8</v>
      </c>
      <c r="G11" s="5" t="s">
        <v>9</v>
      </c>
      <c r="H11" s="29" t="s">
        <v>34</v>
      </c>
      <c r="I11" s="29" t="s">
        <v>21</v>
      </c>
      <c r="J11" s="25" t="s">
        <v>10</v>
      </c>
    </row>
    <row r="12" spans="1:12">
      <c r="A12" s="50"/>
      <c r="B12" s="54"/>
      <c r="C12" s="54"/>
      <c r="D12" s="54"/>
      <c r="E12" s="54"/>
      <c r="F12" s="54"/>
      <c r="G12" s="54"/>
      <c r="H12" s="53"/>
      <c r="I12" s="58" t="str">
        <f>IF(H12,H12*0.35," ")</f>
        <v xml:space="preserve"> </v>
      </c>
      <c r="J12" s="46">
        <f>(SUM(B12:G12))+IF(H12,H12*0.35,0)</f>
        <v>0</v>
      </c>
    </row>
    <row r="13" spans="1:12">
      <c r="A13" s="50"/>
      <c r="B13" s="54"/>
      <c r="C13" s="54"/>
      <c r="D13" s="54"/>
      <c r="E13" s="54"/>
      <c r="F13" s="54"/>
      <c r="G13" s="54"/>
      <c r="H13" s="53"/>
      <c r="I13" s="58" t="str">
        <f t="shared" ref="I13:I19" si="0">IF(H13,H13*0.35," ")</f>
        <v xml:space="preserve"> </v>
      </c>
      <c r="J13" s="46">
        <f t="shared" ref="J13:J19" si="1">(SUM(B13:G13))+IF(H13,H13*0.35,0)</f>
        <v>0</v>
      </c>
    </row>
    <row r="14" spans="1:12">
      <c r="A14" s="50"/>
      <c r="B14" s="54"/>
      <c r="C14" s="54"/>
      <c r="D14" s="54"/>
      <c r="E14" s="54"/>
      <c r="F14" s="57"/>
      <c r="G14" s="54"/>
      <c r="H14" s="53"/>
      <c r="I14" s="58" t="str">
        <f t="shared" si="0"/>
        <v xml:space="preserve"> </v>
      </c>
      <c r="J14" s="46">
        <f t="shared" si="1"/>
        <v>0</v>
      </c>
    </row>
    <row r="15" spans="1:12">
      <c r="A15" s="50"/>
      <c r="B15" s="54"/>
      <c r="C15" s="54"/>
      <c r="D15" s="54"/>
      <c r="E15" s="54"/>
      <c r="F15" s="54"/>
      <c r="G15" s="54"/>
      <c r="H15" s="53"/>
      <c r="I15" s="58" t="str">
        <f t="shared" si="0"/>
        <v xml:space="preserve"> </v>
      </c>
      <c r="J15" s="46">
        <f t="shared" si="1"/>
        <v>0</v>
      </c>
    </row>
    <row r="16" spans="1:12">
      <c r="A16" s="50"/>
      <c r="B16" s="54"/>
      <c r="C16" s="54"/>
      <c r="D16" s="54"/>
      <c r="E16" s="54"/>
      <c r="F16" s="54"/>
      <c r="G16" s="54"/>
      <c r="H16" s="53"/>
      <c r="I16" s="58" t="str">
        <f t="shared" si="0"/>
        <v xml:space="preserve"> </v>
      </c>
      <c r="J16" s="46">
        <f t="shared" si="1"/>
        <v>0</v>
      </c>
    </row>
    <row r="17" spans="1:11">
      <c r="A17" s="50"/>
      <c r="B17" s="54"/>
      <c r="C17" s="54"/>
      <c r="D17" s="54"/>
      <c r="E17" s="54"/>
      <c r="F17" s="54"/>
      <c r="G17" s="54"/>
      <c r="H17" s="53"/>
      <c r="I17" s="58" t="str">
        <f t="shared" si="0"/>
        <v xml:space="preserve"> </v>
      </c>
      <c r="J17" s="46">
        <f t="shared" si="1"/>
        <v>0</v>
      </c>
    </row>
    <row r="18" spans="1:11">
      <c r="A18" s="50"/>
      <c r="B18" s="54"/>
      <c r="C18" s="54"/>
      <c r="D18" s="54"/>
      <c r="E18" s="54"/>
      <c r="F18" s="54"/>
      <c r="G18" s="54"/>
      <c r="H18" s="53"/>
      <c r="I18" s="58" t="str">
        <f t="shared" si="0"/>
        <v xml:space="preserve"> </v>
      </c>
      <c r="J18" s="46">
        <f t="shared" si="1"/>
        <v>0</v>
      </c>
    </row>
    <row r="19" spans="1:11">
      <c r="A19" s="50"/>
      <c r="B19" s="54"/>
      <c r="C19" s="54"/>
      <c r="D19" s="54"/>
      <c r="E19" s="54"/>
      <c r="F19" s="54"/>
      <c r="G19" s="54"/>
      <c r="H19" s="53"/>
      <c r="I19" s="58" t="str">
        <f t="shared" si="0"/>
        <v xml:space="preserve"> </v>
      </c>
      <c r="J19" s="46">
        <f t="shared" si="1"/>
        <v>0</v>
      </c>
    </row>
    <row r="20" spans="1:11">
      <c r="A20" s="26"/>
      <c r="B20" s="46">
        <f t="shared" ref="B20:J20" si="2">SUM(B12:B19)</f>
        <v>0</v>
      </c>
      <c r="C20" s="46">
        <f t="shared" si="2"/>
        <v>0</v>
      </c>
      <c r="D20" s="46">
        <f t="shared" si="2"/>
        <v>0</v>
      </c>
      <c r="E20" s="46">
        <f t="shared" si="2"/>
        <v>0</v>
      </c>
      <c r="F20" s="46">
        <f t="shared" si="2"/>
        <v>0</v>
      </c>
      <c r="G20" s="46">
        <f t="shared" si="2"/>
        <v>0</v>
      </c>
      <c r="H20" s="59">
        <f t="shared" si="2"/>
        <v>0</v>
      </c>
      <c r="I20" s="58">
        <f t="shared" si="2"/>
        <v>0</v>
      </c>
      <c r="J20" s="46">
        <f t="shared" si="2"/>
        <v>0</v>
      </c>
    </row>
    <row r="21" spans="1:11">
      <c r="A21" s="27" t="s">
        <v>18</v>
      </c>
      <c r="B21" s="27"/>
      <c r="C21" s="27"/>
      <c r="D21" s="27"/>
      <c r="E21" s="27" t="s">
        <v>36</v>
      </c>
      <c r="F21" s="27"/>
      <c r="G21" s="27"/>
      <c r="H21" s="27"/>
      <c r="I21" s="27"/>
      <c r="J21" s="27"/>
    </row>
    <row r="22" spans="1:11">
      <c r="A22" s="27" t="s">
        <v>17</v>
      </c>
      <c r="B22" s="27"/>
      <c r="C22" s="27"/>
      <c r="D22" s="27"/>
      <c r="E22" s="27"/>
      <c r="F22" s="27"/>
      <c r="G22" s="27"/>
      <c r="H22" s="28"/>
      <c r="I22" s="28"/>
      <c r="J22" s="28"/>
    </row>
    <row r="23" spans="1:11">
      <c r="A23" s="27" t="s">
        <v>11</v>
      </c>
      <c r="B23" s="27"/>
      <c r="C23" s="27"/>
      <c r="D23" s="27"/>
      <c r="E23" s="27"/>
      <c r="F23" s="27"/>
      <c r="G23" s="27"/>
      <c r="H23" s="28"/>
      <c r="I23" s="28"/>
      <c r="J23" s="28"/>
    </row>
    <row r="24" spans="1:11">
      <c r="A24" s="27" t="s">
        <v>19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1">
      <c r="A25" s="51"/>
      <c r="B25" s="51"/>
      <c r="C25" s="51"/>
      <c r="H25" s="1"/>
      <c r="I25" s="1"/>
      <c r="J25" s="1"/>
    </row>
    <row r="26" spans="1:11" ht="13.5" thickBot="1">
      <c r="A26" s="52"/>
      <c r="B26" s="52"/>
      <c r="C26" s="52"/>
      <c r="H26" s="1"/>
      <c r="I26" s="1"/>
      <c r="J26" s="1"/>
    </row>
    <row r="27" spans="1:11">
      <c r="A27" s="1"/>
      <c r="B27" s="11" t="s">
        <v>12</v>
      </c>
      <c r="C27" s="1"/>
      <c r="G27" s="65" t="s">
        <v>24</v>
      </c>
      <c r="H27" s="65"/>
      <c r="I27" s="65"/>
      <c r="J27" s="65"/>
    </row>
    <row r="28" spans="1:11" ht="13.5" thickBot="1">
      <c r="A28" s="7"/>
      <c r="B28" s="7"/>
      <c r="C28" s="7"/>
      <c r="D28" s="7"/>
      <c r="E28" s="35"/>
      <c r="F28" s="32"/>
      <c r="G28" s="7"/>
      <c r="H28" s="8"/>
      <c r="I28" s="7"/>
      <c r="J28" s="7"/>
      <c r="K28" s="1"/>
    </row>
    <row r="29" spans="1:11" ht="13.5" thickTop="1">
      <c r="A29" s="47"/>
      <c r="B29" s="1"/>
      <c r="C29" s="1"/>
      <c r="E29" s="33"/>
      <c r="F29" s="34"/>
      <c r="G29" s="37" t="s">
        <v>27</v>
      </c>
      <c r="H29" s="40" t="s">
        <v>28</v>
      </c>
      <c r="I29" s="38" t="s">
        <v>31</v>
      </c>
      <c r="J29" s="39" t="s">
        <v>29</v>
      </c>
    </row>
    <row r="30" spans="1:11">
      <c r="A30" s="48"/>
      <c r="B30" s="1"/>
      <c r="C30" s="1"/>
      <c r="E30" s="31"/>
      <c r="F30" s="35"/>
      <c r="G30" s="41"/>
      <c r="H30" s="41"/>
      <c r="I30" s="41"/>
      <c r="J30" s="41"/>
    </row>
    <row r="31" spans="1:11" ht="9.9499999999999993" customHeight="1" thickBot="1">
      <c r="A31" s="49"/>
      <c r="B31" s="24"/>
      <c r="C31" s="24"/>
      <c r="D31" s="24"/>
      <c r="E31" s="33"/>
      <c r="F31" s="35"/>
      <c r="G31" s="42"/>
      <c r="H31" s="42"/>
      <c r="I31" s="1"/>
      <c r="J31" s="1"/>
      <c r="K31" s="1"/>
    </row>
    <row r="32" spans="1:11">
      <c r="A32" s="69" t="s">
        <v>38</v>
      </c>
      <c r="B32" s="70"/>
      <c r="C32" s="70"/>
      <c r="D32" s="71"/>
      <c r="E32" s="31"/>
      <c r="F32" s="35"/>
      <c r="G32" s="53"/>
      <c r="H32" s="54"/>
      <c r="I32" s="43"/>
      <c r="J32" s="1"/>
    </row>
    <row r="33" spans="1:10">
      <c r="A33" s="72"/>
      <c r="B33" s="73"/>
      <c r="C33" s="73"/>
      <c r="D33" s="74"/>
      <c r="E33" s="31"/>
      <c r="F33" s="35"/>
      <c r="G33" s="53"/>
      <c r="H33" s="54"/>
      <c r="I33" s="43"/>
      <c r="J33" s="1"/>
    </row>
    <row r="34" spans="1:10">
      <c r="A34" s="72"/>
      <c r="B34" s="73"/>
      <c r="C34" s="73"/>
      <c r="D34" s="74"/>
      <c r="E34" s="31"/>
      <c r="F34" s="35"/>
      <c r="G34" s="53"/>
      <c r="H34" s="54"/>
      <c r="I34" s="44"/>
      <c r="J34" s="42"/>
    </row>
    <row r="35" spans="1:10" ht="13.5" thickBot="1">
      <c r="A35" s="75"/>
      <c r="B35" s="76"/>
      <c r="C35" s="76"/>
      <c r="D35" s="77"/>
      <c r="E35" s="31"/>
      <c r="F35" s="35"/>
      <c r="G35" s="53"/>
      <c r="H35" s="54"/>
      <c r="I35" s="55"/>
      <c r="J35" s="55"/>
    </row>
    <row r="36" spans="1:10">
      <c r="D36" s="36"/>
      <c r="E36" s="35"/>
      <c r="F36" s="35"/>
      <c r="H36" s="6"/>
      <c r="J36" s="1"/>
    </row>
    <row r="37" spans="1:10" ht="15" thickBot="1">
      <c r="C37" s="56" t="s">
        <v>33</v>
      </c>
      <c r="H37" s="63" t="s">
        <v>26</v>
      </c>
      <c r="I37" s="64"/>
      <c r="J37" s="45"/>
    </row>
  </sheetData>
  <sheetProtection algorithmName="SHA-512" hashValue="EDq71jRxEdP6VfBM/tGjSQdqYI6INRCwGp55edtznUozsDH2M8Yy/e0N1GGlDvOpVtwMtCa1o4PaEJj7w0H+Tw==" saltValue="6J7sxqc1GeUPMbhGGzPPjQ==" spinCount="100000" sheet="1" selectLockedCells="1"/>
  <mergeCells count="15">
    <mergeCell ref="I4:J4"/>
    <mergeCell ref="I5:J5"/>
    <mergeCell ref="H37:I37"/>
    <mergeCell ref="G27:J27"/>
    <mergeCell ref="B4:D4"/>
    <mergeCell ref="B5:D5"/>
    <mergeCell ref="B6:D6"/>
    <mergeCell ref="B7:D7"/>
    <mergeCell ref="B8:D8"/>
    <mergeCell ref="B9:D9"/>
    <mergeCell ref="I6:J6"/>
    <mergeCell ref="A32:D32"/>
    <mergeCell ref="A33:D33"/>
    <mergeCell ref="A34:D34"/>
    <mergeCell ref="A35:D35"/>
  </mergeCells>
  <dataValidations count="4">
    <dataValidation type="decimal" operator="lessThan" allowBlank="1" showInputMessage="1" showErrorMessage="1" sqref="B12:B19">
      <formula1>10.01</formula1>
    </dataValidation>
    <dataValidation type="decimal" operator="lessThan" allowBlank="1" showInputMessage="1" showErrorMessage="1" sqref="C12:C19">
      <formula1>15.01</formula1>
    </dataValidation>
    <dataValidation type="decimal" operator="lessThan" allowBlank="1" showInputMessage="1" showErrorMessage="1" sqref="D12:D19">
      <formula1>20.01</formula1>
    </dataValidation>
    <dataValidation type="decimal" operator="lessThan" allowBlank="1" showInputMessage="1" showErrorMessage="1" sqref="E12:E19">
      <formula1>100.01</formula1>
    </dataValidation>
  </dataValidations>
  <printOptions horizontalCentered="1"/>
  <pageMargins left="0.25" right="0.25" top="0.25" bottom="0.25" header="0.5" footer="0.5"/>
  <pageSetup orientation="landscape"/>
  <headerFooter alignWithMargins="0">
    <oddFooter>&amp;C&amp;K000000DMU 2019-2020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DMU 2019-20</vt:lpstr>
      <vt:lpstr>'DMU 2019-20'!Print_Area</vt:lpstr>
    </vt:vector>
  </TitlesOfParts>
  <Company>Lions MD U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Lepage</dc:creator>
  <cp:lastModifiedBy>Gaston</cp:lastModifiedBy>
  <cp:lastPrinted>2019-08-16T04:34:30Z</cp:lastPrinted>
  <dcterms:created xsi:type="dcterms:W3CDTF">2008-08-08T09:51:40Z</dcterms:created>
  <dcterms:modified xsi:type="dcterms:W3CDTF">2019-09-12T12:02:40Z</dcterms:modified>
</cp:coreProperties>
</file>